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00" yWindow="100" windowWidth="16120" windowHeight="7640"/>
  </bookViews>
  <sheets>
    <sheet name="Sheet1" sheetId="1" r:id="rId1"/>
  </sheets>
  <definedNames>
    <definedName name="_xlnm.Print_Area" localSheetId="0">Sheet1!$A$1:$K$26</definedName>
  </definedNames>
  <calcPr calcId="125725"/>
</workbook>
</file>

<file path=xl/calcChain.xml><?xml version="1.0" encoding="utf-8"?>
<calcChain xmlns="http://schemas.openxmlformats.org/spreadsheetml/2006/main">
  <c r="I15" i="1"/>
  <c r="I16" s="1"/>
  <c r="I14"/>
  <c r="G14"/>
  <c r="G15" s="1"/>
  <c r="E14"/>
  <c r="E15" s="1"/>
  <c r="E16" l="1"/>
  <c r="E17" s="1"/>
</calcChain>
</file>

<file path=xl/sharedStrings.xml><?xml version="1.0" encoding="utf-8"?>
<sst xmlns="http://schemas.openxmlformats.org/spreadsheetml/2006/main" count="24" uniqueCount="16">
  <si>
    <t>/</t>
  </si>
  <si>
    <t>=</t>
  </si>
  <si>
    <t>HP</t>
  </si>
  <si>
    <t>*</t>
  </si>
  <si>
    <t>Required HP</t>
  </si>
  <si>
    <t xml:space="preserve"> * </t>
  </si>
  <si>
    <t>HP required to go faster</t>
  </si>
  <si>
    <t>Building the Glen-L Hot Rod :</t>
  </si>
  <si>
    <t>http://www.kanecustomboats.com</t>
  </si>
  <si>
    <t>Spreadsheet prepared by Paul Kane, Kane Custom Boats Ltd., Chelsea Quebec</t>
  </si>
  <si>
    <t xml:space="preserve">HP  </t>
  </si>
  <si>
    <t xml:space="preserve">Desired MPH  </t>
  </si>
  <si>
    <t xml:space="preserve">Current MPH  </t>
  </si>
  <si>
    <r>
      <t xml:space="preserve">Current MPH </t>
    </r>
    <r>
      <rPr>
        <vertAlign val="superscript"/>
        <sz val="11"/>
        <color theme="1"/>
        <rFont val="Calibri"/>
        <family val="2"/>
        <scheme val="minor"/>
      </rPr>
      <t>2</t>
    </r>
  </si>
  <si>
    <r>
      <t xml:space="preserve">Desired MPH </t>
    </r>
    <r>
      <rPr>
        <vertAlign val="superscript"/>
        <sz val="11"/>
        <color theme="1"/>
        <rFont val="Calibri"/>
        <family val="2"/>
        <scheme val="minor"/>
      </rPr>
      <t>2</t>
    </r>
  </si>
  <si>
    <t xml:space="preserve">Enter input values into Blue cells </t>
  </si>
</sst>
</file>

<file path=xl/styles.xml><?xml version="1.0" encoding="utf-8"?>
<styleSheet xmlns="http://schemas.openxmlformats.org/spreadsheetml/2006/main">
  <numFmts count="1">
    <numFmt numFmtId="164" formatCode="dd\ mmm\ yyyy\ h:mm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0"/>
      <name val="Arial"/>
      <family val="2"/>
    </font>
    <font>
      <u/>
      <sz val="11"/>
      <color theme="10"/>
      <name val="Calibri"/>
      <family val="2"/>
    </font>
    <font>
      <i/>
      <sz val="11"/>
      <name val="Calibri"/>
      <family val="2"/>
    </font>
    <font>
      <sz val="11"/>
      <name val="Calibri"/>
      <family val="2"/>
    </font>
    <font>
      <b/>
      <i/>
      <sz val="12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99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0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0" fontId="0" fillId="0" borderId="0" xfId="0" applyAlignment="1">
      <alignment horizontal="center"/>
    </xf>
    <xf numFmtId="2" fontId="0" fillId="0" borderId="0" xfId="0" applyNumberFormat="1" applyAlignment="1">
      <alignment horizontal="center"/>
    </xf>
    <xf numFmtId="0" fontId="18" fillId="0" borderId="0" xfId="0" applyFont="1"/>
    <xf numFmtId="0" fontId="0" fillId="0" borderId="0" xfId="0" applyBorder="1"/>
    <xf numFmtId="0" fontId="0" fillId="0" borderId="10" xfId="0" applyBorder="1" applyAlignment="1">
      <alignment horizontal="right"/>
    </xf>
    <xf numFmtId="0" fontId="0" fillId="0" borderId="13" xfId="0" applyBorder="1"/>
    <xf numFmtId="0" fontId="0" fillId="0" borderId="15" xfId="0" applyBorder="1"/>
    <xf numFmtId="2" fontId="0" fillId="0" borderId="0" xfId="0" applyNumberFormat="1" applyBorder="1" applyAlignment="1">
      <alignment horizontal="center"/>
    </xf>
    <xf numFmtId="1" fontId="0" fillId="0" borderId="0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14" xfId="0" applyBorder="1"/>
    <xf numFmtId="0" fontId="0" fillId="0" borderId="11" xfId="0" applyBorder="1"/>
    <xf numFmtId="2" fontId="0" fillId="0" borderId="12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0" fillId="0" borderId="17" xfId="0" applyBorder="1"/>
    <xf numFmtId="0" fontId="0" fillId="0" borderId="16" xfId="0" applyBorder="1"/>
    <xf numFmtId="0" fontId="0" fillId="0" borderId="18" xfId="0" applyBorder="1"/>
    <xf numFmtId="0" fontId="0" fillId="0" borderId="0" xfId="0"/>
    <xf numFmtId="0" fontId="19" fillId="0" borderId="0" xfId="0" applyFont="1"/>
    <xf numFmtId="0" fontId="20" fillId="0" borderId="0" xfId="42" applyAlignment="1" applyProtection="1"/>
    <xf numFmtId="0" fontId="20" fillId="0" borderId="0" xfId="42" applyFont="1" applyAlignment="1" applyProtection="1"/>
    <xf numFmtId="0" fontId="21" fillId="0" borderId="0" xfId="0" applyFont="1" applyAlignment="1">
      <alignment horizontal="center"/>
    </xf>
    <xf numFmtId="0" fontId="22" fillId="0" borderId="0" xfId="0" applyFont="1"/>
    <xf numFmtId="0" fontId="23" fillId="0" borderId="0" xfId="0" applyFont="1" applyAlignment="1">
      <alignment horizontal="center"/>
    </xf>
    <xf numFmtId="0" fontId="0" fillId="33" borderId="10" xfId="0" applyFill="1" applyBorder="1" applyProtection="1">
      <protection locked="0"/>
    </xf>
    <xf numFmtId="0" fontId="23" fillId="0" borderId="0" xfId="0" applyFont="1" applyAlignment="1">
      <alignment horizontal="center"/>
    </xf>
    <xf numFmtId="2" fontId="0" fillId="34" borderId="0" xfId="0" applyNumberFormat="1" applyFill="1" applyBorder="1" applyAlignment="1">
      <alignment horizontal="center"/>
    </xf>
    <xf numFmtId="0" fontId="24" fillId="0" borderId="0" xfId="0" applyFont="1" applyAlignment="1">
      <alignment horizontal="center"/>
    </xf>
    <xf numFmtId="0" fontId="21" fillId="0" borderId="0" xfId="0" applyFont="1" applyAlignment="1">
      <alignment horizontal="right"/>
    </xf>
    <xf numFmtId="0" fontId="20" fillId="0" borderId="0" xfId="42" applyFont="1" applyAlignment="1" applyProtection="1">
      <alignment horizontal="left" indent="1"/>
      <protection locked="0"/>
    </xf>
    <xf numFmtId="164" fontId="21" fillId="0" borderId="0" xfId="0" applyNumberFormat="1" applyFont="1" applyAlignment="1">
      <alignment horizontal="center"/>
    </xf>
    <xf numFmtId="0" fontId="21" fillId="0" borderId="0" xfId="0" applyFont="1" applyAlignment="1">
      <alignment horizontal="center"/>
    </xf>
    <xf numFmtId="2" fontId="0" fillId="0" borderId="0" xfId="0" applyNumberFormat="1" applyBorder="1" applyAlignment="1">
      <alignment horizontal="center"/>
    </xf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Hyperlink" xfId="42" builtinId="8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boats.chelseacoachworks.com/" TargetMode="External"/><Relationship Id="rId2" Type="http://schemas.openxmlformats.org/officeDocument/2006/relationships/hyperlink" Target="http://www.boats.chelseacoachworks.com/" TargetMode="External"/><Relationship Id="rId1" Type="http://schemas.openxmlformats.org/officeDocument/2006/relationships/hyperlink" Target="http://www.boats.chelseacoachworks.com/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://www.boats.chelseacoachworks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B3:L24"/>
  <sheetViews>
    <sheetView tabSelected="1" zoomScaleNormal="100" workbookViewId="0">
      <selection activeCell="F24" sqref="F24:I24"/>
    </sheetView>
  </sheetViews>
  <sheetFormatPr defaultRowHeight="14.5"/>
  <cols>
    <col min="2" max="2" width="8.7265625" customWidth="1"/>
    <col min="3" max="3" width="13.26953125" customWidth="1"/>
    <col min="5" max="5" width="14.1796875" customWidth="1"/>
    <col min="7" max="7" width="13.36328125" customWidth="1"/>
  </cols>
  <sheetData>
    <row r="3" spans="2:12" ht="16.5">
      <c r="C3" s="27" t="s">
        <v>6</v>
      </c>
      <c r="D3" s="27"/>
      <c r="E3" s="27"/>
      <c r="F3" s="27"/>
      <c r="G3" s="27"/>
      <c r="H3" s="27"/>
      <c r="I3" s="27"/>
      <c r="J3" s="3"/>
    </row>
    <row r="4" spans="2:12" s="19" customFormat="1" ht="16.5">
      <c r="C4" s="25"/>
      <c r="D4" s="25"/>
      <c r="E4" s="25"/>
      <c r="F4" s="25"/>
      <c r="G4" s="25"/>
      <c r="H4" s="25"/>
      <c r="I4" s="25"/>
      <c r="J4" s="3"/>
    </row>
    <row r="5" spans="2:12" ht="16.5" customHeight="1">
      <c r="B5" s="29" t="s">
        <v>15</v>
      </c>
      <c r="C5" s="29"/>
      <c r="D5" s="29"/>
      <c r="E5" s="29"/>
      <c r="F5" s="29"/>
      <c r="G5" s="29"/>
      <c r="H5" s="29"/>
      <c r="I5" s="29"/>
      <c r="J5" s="29"/>
    </row>
    <row r="7" spans="2:12">
      <c r="C7" s="5" t="s">
        <v>10</v>
      </c>
      <c r="D7" s="26">
        <v>300</v>
      </c>
    </row>
    <row r="8" spans="2:12">
      <c r="C8" s="5" t="s">
        <v>12</v>
      </c>
      <c r="D8" s="26">
        <v>40</v>
      </c>
    </row>
    <row r="9" spans="2:12">
      <c r="C9" s="5" t="s">
        <v>11</v>
      </c>
      <c r="D9" s="26">
        <v>60</v>
      </c>
      <c r="L9" s="19"/>
    </row>
    <row r="10" spans="2:12" ht="16.5">
      <c r="J10" s="3"/>
    </row>
    <row r="11" spans="2:12" s="19" customFormat="1" ht="16.5">
      <c r="J11" s="3"/>
    </row>
    <row r="12" spans="2:12">
      <c r="B12" s="6"/>
      <c r="C12" s="11"/>
      <c r="D12" s="11"/>
      <c r="E12" s="11"/>
      <c r="F12" s="11"/>
      <c r="G12" s="11"/>
      <c r="H12" s="11"/>
      <c r="I12" s="11"/>
      <c r="J12" s="18"/>
    </row>
    <row r="13" spans="2:12" ht="16.5">
      <c r="B13" s="7"/>
      <c r="C13" s="4" t="s">
        <v>4</v>
      </c>
      <c r="D13" s="10" t="s">
        <v>1</v>
      </c>
      <c r="E13" s="10" t="s">
        <v>14</v>
      </c>
      <c r="F13" s="10" t="s">
        <v>0</v>
      </c>
      <c r="G13" s="10" t="s">
        <v>13</v>
      </c>
      <c r="H13" s="10" t="s">
        <v>3</v>
      </c>
      <c r="I13" s="10" t="s">
        <v>2</v>
      </c>
      <c r="J13" s="17"/>
    </row>
    <row r="14" spans="2:12">
      <c r="B14" s="7"/>
      <c r="C14" s="4"/>
      <c r="D14" s="10" t="s">
        <v>1</v>
      </c>
      <c r="E14" s="9">
        <f>D9</f>
        <v>60</v>
      </c>
      <c r="F14" s="9" t="s">
        <v>0</v>
      </c>
      <c r="G14" s="9">
        <f>D8</f>
        <v>40</v>
      </c>
      <c r="H14" s="8" t="s">
        <v>5</v>
      </c>
      <c r="I14" s="8">
        <f>D7</f>
        <v>300</v>
      </c>
      <c r="J14" s="17"/>
    </row>
    <row r="15" spans="2:12">
      <c r="B15" s="7"/>
      <c r="C15" s="4"/>
      <c r="D15" s="10" t="s">
        <v>1</v>
      </c>
      <c r="E15" s="9">
        <f>E14^2</f>
        <v>3600</v>
      </c>
      <c r="F15" s="9" t="s">
        <v>0</v>
      </c>
      <c r="G15" s="9">
        <f>G14^2</f>
        <v>1600</v>
      </c>
      <c r="H15" s="8" t="s">
        <v>3</v>
      </c>
      <c r="I15" s="8">
        <f>I14</f>
        <v>300</v>
      </c>
      <c r="J15" s="17"/>
    </row>
    <row r="16" spans="2:12">
      <c r="B16" s="7"/>
      <c r="C16" s="4"/>
      <c r="D16" s="10" t="s">
        <v>1</v>
      </c>
      <c r="E16" s="34">
        <f>E15/G15</f>
        <v>2.25</v>
      </c>
      <c r="F16" s="34"/>
      <c r="G16" s="34"/>
      <c r="H16" s="8" t="s">
        <v>3</v>
      </c>
      <c r="I16" s="8">
        <f>I15</f>
        <v>300</v>
      </c>
      <c r="J16" s="17"/>
    </row>
    <row r="17" spans="2:12">
      <c r="B17" s="7"/>
      <c r="C17" s="4"/>
      <c r="D17" s="10" t="s">
        <v>1</v>
      </c>
      <c r="E17" s="28">
        <f>E16*I16</f>
        <v>675</v>
      </c>
      <c r="F17" s="28"/>
      <c r="G17" s="28"/>
      <c r="H17" s="28"/>
      <c r="I17" s="28"/>
      <c r="J17" s="17"/>
    </row>
    <row r="18" spans="2:12" s="19" customFormat="1">
      <c r="B18" s="16"/>
      <c r="C18" s="15"/>
      <c r="D18" s="14"/>
      <c r="E18" s="13"/>
      <c r="F18" s="13"/>
      <c r="G18" s="13"/>
      <c r="H18" s="13"/>
      <c r="I18" s="13"/>
      <c r="J18" s="12"/>
    </row>
    <row r="19" spans="2:12" s="19" customFormat="1">
      <c r="B19" s="4"/>
      <c r="C19" s="4"/>
      <c r="D19" s="10"/>
      <c r="E19" s="8"/>
      <c r="F19" s="8"/>
      <c r="G19" s="8"/>
      <c r="H19" s="8"/>
      <c r="I19" s="8"/>
      <c r="J19" s="4"/>
    </row>
    <row r="20" spans="2:12" s="19" customFormat="1">
      <c r="B20" s="4"/>
      <c r="C20" s="4"/>
      <c r="D20" s="10"/>
      <c r="E20" s="8"/>
      <c r="F20" s="8"/>
      <c r="G20" s="8"/>
      <c r="H20" s="8"/>
      <c r="I20" s="8"/>
      <c r="J20" s="4"/>
    </row>
    <row r="21" spans="2:12" s="19" customFormat="1">
      <c r="D21" s="1"/>
      <c r="E21" s="2"/>
      <c r="F21" s="2"/>
      <c r="G21" s="2"/>
      <c r="H21" s="2"/>
      <c r="I21" s="2"/>
    </row>
    <row r="22" spans="2:12">
      <c r="B22" s="33" t="s">
        <v>9</v>
      </c>
      <c r="C22" s="33"/>
      <c r="D22" s="33"/>
      <c r="E22" s="33"/>
      <c r="F22" s="33"/>
      <c r="G22" s="33"/>
      <c r="H22" s="33"/>
      <c r="I22" s="32">
        <v>41336.606249999997</v>
      </c>
      <c r="J22" s="32"/>
    </row>
    <row r="23" spans="2:12">
      <c r="B23" s="23"/>
      <c r="C23" s="23"/>
      <c r="D23" s="23"/>
      <c r="E23" s="23"/>
      <c r="F23" s="23"/>
      <c r="G23" s="23"/>
      <c r="H23" s="23"/>
      <c r="I23" s="23"/>
      <c r="J23" s="23"/>
      <c r="K23" s="24"/>
      <c r="L23" s="20"/>
    </row>
    <row r="24" spans="2:12">
      <c r="B24" s="30" t="s">
        <v>7</v>
      </c>
      <c r="C24" s="30"/>
      <c r="D24" s="30"/>
      <c r="E24" s="30"/>
      <c r="F24" s="31" t="s">
        <v>8</v>
      </c>
      <c r="G24" s="31"/>
      <c r="H24" s="31"/>
      <c r="I24" s="31"/>
      <c r="J24" s="22"/>
      <c r="K24" s="22"/>
      <c r="L24" s="21"/>
    </row>
  </sheetData>
  <sheetProtection password="D10D" sheet="1" objects="1" scenarios="1" selectLockedCells="1"/>
  <mergeCells count="8">
    <mergeCell ref="C3:I3"/>
    <mergeCell ref="E17:I17"/>
    <mergeCell ref="B5:J5"/>
    <mergeCell ref="B24:E24"/>
    <mergeCell ref="F24:I24"/>
    <mergeCell ref="I22:J22"/>
    <mergeCell ref="B22:H22"/>
    <mergeCell ref="E16:G16"/>
  </mergeCells>
  <hyperlinks>
    <hyperlink ref="F24" r:id="rId1" display="http://www.boats.chelseacoachworks.com/"/>
    <hyperlink ref="J24" r:id="rId2" display="http://www.boats.chelseacoachworks.com/"/>
    <hyperlink ref="K24" r:id="rId3" display="http://www.boats.chelseacoachworks.com/"/>
    <hyperlink ref="L24" r:id="rId4" display="http://www.boats.chelseacoachworks.com/"/>
  </hyperlinks>
  <printOptions horizontalCentered="1"/>
  <pageMargins left="0.70866141732283472" right="0.70866141732283472" top="0.74803149606299213" bottom="0.74803149606299213" header="0.31496062992125984" footer="0.31496062992125984"/>
  <pageSetup scale="81" orientation="portrait" horizontalDpi="4294967295" verticalDpi="4294967295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 Kane</dc:creator>
  <cp:lastModifiedBy>Paul Kane</cp:lastModifiedBy>
  <cp:lastPrinted>2013-04-11T17:48:48Z</cp:lastPrinted>
  <dcterms:created xsi:type="dcterms:W3CDTF">2013-03-04T20:47:06Z</dcterms:created>
  <dcterms:modified xsi:type="dcterms:W3CDTF">2013-04-11T18:32:03Z</dcterms:modified>
</cp:coreProperties>
</file>